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ables/table1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ostępność architektoniczna" sheetId="1" state="visible" r:id="rId2"/>
    <sheet name="Dostępność informacyjno- komuni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<sst xmlns="http://schemas.openxmlformats.org/spreadsheetml/2006/main" count="122" uniqueCount="66">
  <si>
    <t xml:space="preserve">Lista pytań sprawdzająca dostępność architektoniczną</t>
  </si>
  <si>
    <t xml:space="preserve">Nazwa jednostki organizacyjnej Gminy Miasta Toruń</t>
  </si>
  <si>
    <t xml:space="preserve">Pytanie kluczowe </t>
  </si>
  <si>
    <t xml:space="preserve">Tak</t>
  </si>
  <si>
    <t xml:space="preserve">Nie</t>
  </si>
  <si>
    <t xml:space="preserve">Obiekt: Orlik, ul. Ugory</t>
  </si>
  <si>
    <t xml:space="preserve">Czy wejście do obiektu jest wolne od barier, drzwi mają przynajmniej 90  cm szerokości i można je otworzyć bez użycia znacznej siły?</t>
  </si>
  <si>
    <t xml:space="preserve">X</t>
  </si>
  <si>
    <t xml:space="preserve">Podsumowanie odpowiedzi</t>
  </si>
  <si>
    <t xml:space="preserve">Czy w obiekcie zapewniono informację na temat rozkładu pomieszczeń w formie wizualnej? </t>
  </si>
  <si>
    <t xml:space="preserve">NIE</t>
  </si>
  <si>
    <t xml:space="preserve">Czy w obiekcie zapewniono informację na temat rozkładu pomieszczeń w formie dotykowej (tyflomapa, plan pomieszczeń) lub głosowej (infokiosk, nagranie audio, beacony ,ewentualnie jest upoważniony pracownik, do którego obowiązków należy udzielanie informacji klientom)? </t>
  </si>
  <si>
    <t xml:space="preserve">Czy w obiekcie zapewniono wolne od barier przestrzenie komunikacyjne poziome  i  pionowe? </t>
  </si>
  <si>
    <t xml:space="preserve">Czy w obiekcie jest zapewniony dostęp dla osób poruszających się na wózku do wszystkich pomieszczeń (z wyłączeniem technicznych)? </t>
  </si>
  <si>
    <t xml:space="preserve">Czy w obiekcie znajduje się przynajmniej jedna dostępna toaleta na każdej kondygnacji?</t>
  </si>
  <si>
    <t xml:space="preserve">Czy procedury wstępu do obiektu pozwalają na poruszanie się po nim osobie z psem asystującym? </t>
  </si>
  <si>
    <t xml:space="preserve">Czy w obiekcie obowiązuje szczegółowa procedura ewakuacji, wskazująca w jaki sposób prowadzona jest ewakuacja lub ratowanie osób o szczególnych potrzebach, przebywających na terenie budynku? </t>
  </si>
  <si>
    <t xml:space="preserve">Pozotałe pytania</t>
  </si>
  <si>
    <t xml:space="preserve">TAK</t>
  </si>
  <si>
    <t xml:space="preserve">Czy przed wejściem do obiektu znajdują się przeszkody utrudniające wejście do niego?</t>
  </si>
  <si>
    <t xml:space="preserve">Czy w przestrzeniach komunikacyjnych obiektu (korytarze, przejścia, schody) występują różnice wysokości, które uniemożliwiają lub                      w istotny sposób utrudniają osobie poruszającej się na wózku lub osobie z niepełnosprawnością wzroku bezpieczne poruszanie się po obiekcie? </t>
  </si>
  <si>
    <t xml:space="preserve"> Czy w przestrzeniach komunikacyjnych (korytarze, przejścia, schody) obiektu występują inne bariery  mogące utrudniać poruszanie się? </t>
  </si>
  <si>
    <t xml:space="preserve">Czy szerokość korytarzy i przejść mierzona po uwzględnieniu przestrzeni zajmowanej przez meble, wyposażenie, urządzenia itp. wynosi co najmniej 90 cm? </t>
  </si>
  <si>
    <t xml:space="preserve">Czy schody przeznaczone do pokonywania wysokości większej niż 50 cm  o szerokości przynajmniej 120 cm wyposażone są w obustronne poręcze, a w przypadku braku możliwości zapewnienia minimalnej, wynikającej z przepisów szerokości drogi ewakuacyjnej, przynajmniej jednostronną poręcz? </t>
  </si>
  <si>
    <t xml:space="preserve">Czy schody posiadają oznaczenia krawędzi (co najmniej pierwszy i ostatni stopień)? </t>
  </si>
  <si>
    <t xml:space="preserve">Czy posadzka korytarzy jest antypoślizgowa? </t>
  </si>
  <si>
    <t xml:space="preserve">Czy w obiekcie wielokondygnacyjnym, każda kondygnacja jest oznaczona numerem umieszczonym w widocznym miejscu?</t>
  </si>
  <si>
    <t xml:space="preserve">NIE DOTYCZY</t>
  </si>
  <si>
    <t xml:space="preserve">Czy w obiekcie wielokondygnacyjnym jest działająca winda lub inne urządzenie umożliwiające bezpieczny transport osoby na wózku na wyższe kondygnacje? </t>
  </si>
  <si>
    <t xml:space="preserve">NIE D0TYCZY</t>
  </si>
  <si>
    <t xml:space="preserve">W przypadku zastosowania w obiekcie urządzeń wspomagających poruszanie się osób na wózku, czy personel obiektu jest przeszkolony z obsługi tych urządzeń? </t>
  </si>
  <si>
    <t xml:space="preserve">W przypadku stosowania bramek dostępu – czy zapewniona jest przynajmniej jedna bramka kontroli dostępu z możliwością otwarcia,               o szerokości przejścia przynajmniej 90 cm? </t>
  </si>
  <si>
    <t xml:space="preserve">Czy obiekt posiada zadaszenie nad wejściem chroniące przed opadami? </t>
  </si>
  <si>
    <t xml:space="preserve">Jeśli drzwi są wykonane w przynajmniej 75 proc. powierzchni z przezroczystego materiału (np. tafla szkła),to czy są czytelnie oznaczone? (np. mają pasy ostrzegawcze w kontrastowych kolorach, naklejone na co najmniej dwóch poziomach)? </t>
  </si>
  <si>
    <t xml:space="preserve">Czy drzwi do pomieszczeń posiadają czytelne oznaczenia, z zachowaniem odpowiedniego kontrastu kolorystycznego? </t>
  </si>
  <si>
    <t xml:space="preserve">Czy  miejsca kluczowe dla obiektu, z punktu widzenia funkcji jaką on pełni, są odpowiednio oświetlone, tj. zgodnie z normą PN-EN 12464-1:2012? </t>
  </si>
  <si>
    <t xml:space="preserve"> Czy schody są odpowiednio oświetlone? </t>
  </si>
  <si>
    <t xml:space="preserve"> Czy źródła światła we wnętrzach obiektu nie oślepiają użytkowników lub nie powodują olśnienia (np. zastosowano źródła rozproszonego światła, zastosowano odpowiednie osłony, światło nie jest kierowane w stronę oczu użytkowników) ?</t>
  </si>
  <si>
    <t xml:space="preserve">Czy  miejsca kluczowe dla obiektu, z punktu widzenia funkcji jaką on pełni, są odpowiednio dostosowane akustycznie (nie występuje pogłos/echo) ? </t>
  </si>
  <si>
    <t xml:space="preserve">Czy w obiekcie umieszczono oznaczenia wskazujące drogę ewakuacji ? </t>
  </si>
  <si>
    <t xml:space="preserve">Czy personel obiektu odpowiedzialny za ewakuację jest przeszkolony z zasad ewakuacji osób ze szczególnymi potrzebami? </t>
  </si>
  <si>
    <t xml:space="preserve">Czy personel obiektu jest przeszkolony z zasad postępowania z psem przewodnikiem i psem asystującym? </t>
  </si>
  <si>
    <t xml:space="preserve">Czy obiekt posiada czytelne oznaczenie co się w nim znajduje? </t>
  </si>
  <si>
    <t xml:space="preserve">Czy w obiekcie jest możliwość udzielenia informacji lub obsługi klientów w pobliżu wejścia do budynku (recepcja, punkt obsługi itp.)? </t>
  </si>
  <si>
    <t xml:space="preserve">Czy przynajmniej jedno stanowisko obsługujące klientów jest dostępne dla osób poruszających się na wózkach?</t>
  </si>
  <si>
    <t xml:space="preserve">Lista sprawdzająca dostępność informacyjno-komunikacyjną</t>
  </si>
  <si>
    <t xml:space="preserve">Pytania kluczowe:</t>
  </si>
  <si>
    <t xml:space="preserve">Orlik Ugory 103-109</t>
  </si>
  <si>
    <t xml:space="preserve">Czy w obiekcie jest wyznaczony punkt informacyjny, informacja lub recepcja?</t>
  </si>
  <si>
    <t xml:space="preserve">                               X</t>
  </si>
  <si>
    <t xml:space="preserve">Czy informacja/recepcja/punkt informacyjny posiada pętlę indukcyjną? </t>
  </si>
  <si>
    <t xml:space="preserve">tak</t>
  </si>
  <si>
    <t xml:space="preserve">nie</t>
  </si>
  <si>
    <t xml:space="preserve">Czy na stronie internetowej podmiotu znajduje się plik elektroniczny, zawierający tekst odczytywalny maszynowo, opisujący zakres działalności danego podmiotu? </t>
  </si>
  <si>
    <t xml:space="preserve">Czy na stronie internetowej podmiotu znajduje się nagranie w Polskim Języku Migowym opisujące zakres działalności danego podmiotu? </t>
  </si>
  <si>
    <t xml:space="preserve">Czy na stronie internetowej podmiotu znajduje się  informacja w tekście łatwym do czytania, opisująca zakres działalności danego podmiotu? </t>
  </si>
  <si>
    <t xml:space="preserve">Czy podmiot posiada procedury zapewnienia komunikacji zgodnej                   z wnioskiem osoby ze szczególnymi potrzebami (np. w alfabecie Braille’a lub z osobą głuchoniewidomą)? </t>
  </si>
  <si>
    <t xml:space="preserve">Pytanie dodatkowe </t>
  </si>
  <si>
    <t xml:space="preserve">Czy miejsce, gdzie dostępny jest wideotłumacz jest oznaczone znakiem graficznym? </t>
  </si>
  <si>
    <t xml:space="preserve">Czy personel potrafi zainicjować usługę zdalnego tłumaczenia (np. odnaleźć i włączyć program na komputerze) i obsłużyć klienta za pośrednictwem tłumacza? </t>
  </si>
  <si>
    <t xml:space="preserve">Czy miejsce/a w obiekcie, gdzie zainstalowano pętlę indukcyjną lub  inne środki techniczne do obsługi osób słabosłyszących jest/są oznaczone znakiem graficznym?</t>
  </si>
  <si>
    <t xml:space="preserve">Czy personel podmiotu jest przeszkolony z podstawowych zasad komunikacji z osobą z niepełnosprawnością wzroku, słuchu                            i intelektualną? </t>
  </si>
  <si>
    <t xml:space="preserve">Czy personel wykonujący zadania w punkcie informacyjnym lub recepcji (o ile dotyczy) jest przeszkolony z podstawowych zasad komunikacji z osobą z niepełnosprawnością wzroku, słuchu, intelektualną i ruchową? </t>
  </si>
  <si>
    <t xml:space="preserve">Czy pozostały personel podmiotu jest przeszkolony z podstawowych zasad komunikacji z osobą z niepełnosprawnością wzroku, słuchu, intelektualną i ruchową? </t>
  </si>
  <si>
    <t xml:space="preserve">Czy w budynku znajduje się dźwiękowy system powiadamiania alarmowego? </t>
  </si>
  <si>
    <t xml:space="preserve">Czy w budynku znajduje się świetlny system powiadamiania alarmowego?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</si>
</sst>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1"/>
      <color rgb="FF000000"/>
      <name val="Czcionka tekstu podstawowego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3F3F3F"/>
      <name val="Times New Roman"/>
      <family val="0"/>
      <charset val="238"/>
    </font>
    <font>
      <b val="true"/>
      <sz val="11"/>
      <color rgb="FF3F3F3F"/>
      <name val="Czcionka tekstu podstawowego"/>
      <family val="0"/>
      <charset val="238"/>
    </font>
    <font>
      <sz val="10"/>
      <color rgb="FF000000"/>
      <name val="Czcionka tekstu podstawowego"/>
      <family val="0"/>
      <charset val="238"/>
    </font>
    <font>
      <sz val="12"/>
      <color rgb="FF000000"/>
      <name val="Times New Roman"/>
      <family val="0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9D9D9"/>
        <bgColor rgb="FFF2F2F2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/>
      <diagonal/>
    </border>
    <border diagonalUp="false" diagonalDown="false">
      <left style="thin"/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>
        <color rgb="FF3F3F3F"/>
      </left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 diagonalUp="false" diagonalDown="false">
      <left/>
      <right/>
      <top style="thin">
        <color rgb="FF3F3F3F"/>
      </top>
      <bottom style="thin">
        <color rgb="FF3F3F3F"/>
      </bottom>
      <diagonal/>
    </border>
    <border diagonalUp="false" diagonalDown="false"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2" borderId="1" applyFont="true" applyBorder="true" applyAlignment="true" applyProtection="false">
      <alignment horizontal="general" vertical="bottom" textRotation="0" wrapText="false" indent="0" shrinkToFit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2" borderId="2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3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4" fillId="3" borderId="3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3" borderId="3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Output" xfId="20"/>
  </cellStyles>
  <dxfs count="5">
    <dxf>
      <fill>
        <patternFill patternType="solid">
          <fgColor rgb="FFF2F2F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3F3F3F"/>
        </patternFill>
      </fill>
    </dxf>
    <dxf>
      <fill>
        <patternFill patternType="solid">
          <fgColor rgb="FFD9D9D9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a1" displayName="Tabela1" ref="A2:D35" headerRowCount="1" totalsRowCount="0" totalsRowShown="0">
  <autoFilter ref="A2:D35"/>
  <tableColumns count="4">
    <tableColumn id="1" name="Nazwa jednostki organizacyjnej Gminy Miasta Toruń"/>
    <tableColumn id="2" name="Pytanie kluczowe "/>
    <tableColumn id="3" name="Tak"/>
    <tableColumn id="4" name="Nie"/>
  </tableColumns>
</table>
</file>

<file path=xl/tables/table2.xml><?xml version="1.0" encoding="utf-8"?>
<table xmlns="http://schemas.openxmlformats.org/spreadsheetml/2006/main" id="2" name="Tabela2" displayName="Tabela2" ref="K4:L6" headerRowCount="1" totalsRowCount="0" totalsRowShown="0">
  <autoFilter ref="K4:L6"/>
  <tableColumns count="2">
    <tableColumn id="1" name="tak"/>
    <tableColumn id="2" name="nie"/>
  </tableColumns>
</table>
</file>

<file path=xl/tables/table3.xml><?xml version="1.0" encoding="utf-8"?>
<table xmlns="http://schemas.openxmlformats.org/spreadsheetml/2006/main" id="3" name="Tabela3" displayName="Tabela3" ref="A2:D17" headerRowCount="1" totalsRowCount="0" totalsRowShown="0">
  <autoFilter ref="A2:D17"/>
  <tableColumns count="4">
    <tableColumn id="1" name="Nazwa jednostki organizacyjnej Gminy Miasta Toruń"/>
    <tableColumn id="2" name="Pytania kluczowe:"/>
    <tableColumn id="3" name="TAK"/>
    <tableColumn id="4" name="NIE"/>
  </tableColumns>
</table>
</file>

<file path=xl/tables/table4.xml><?xml version="1.0" encoding="utf-8"?>
<table xmlns="http://schemas.openxmlformats.org/spreadsheetml/2006/main" id="4" name="Tabela4" displayName="Tabela4" ref="K11:L13" headerRowCount="1" totalsRowCount="0" totalsRowShown="0">
  <autoFilter ref="K11:L13"/>
  <tableColumns count="2">
    <tableColumn id="1" name="tak"/>
    <tableColumn id="2" name="nie"/>
  </tableColumns>
</table>
</file>

<file path=xl/tables/table5.xml><?xml version="1.0" encoding="utf-8"?>
<table xmlns="http://schemas.openxmlformats.org/spreadsheetml/2006/main" id="5" name="Tabela5" displayName="Tabela5" ref="H4:I6" headerRowCount="1" totalsRowCount="0" totalsRowShown="0">
  <autoFilter ref="H4:I6"/>
  <tableColumns count="2">
    <tableColumn id="1" name="Tak"/>
    <tableColumn id="2" name="NIE"/>
  </tableColumns>
</table>
</file>

<file path=xl/tables/table6.xml><?xml version="1.0" encoding="utf-8"?>
<table xmlns="http://schemas.openxmlformats.org/spreadsheetml/2006/main" id="6" name="Tabela6" displayName="Tabela6" ref="H14:I15" headerRowCount="1" totalsRowCount="0" totalsRowShown="0">
  <autoFilter ref="H14:I15"/>
  <tableColumns count="2">
    <tableColumn id="1" name="TAK"/>
    <tableColumn id="2" name="NIE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5.xml"/><Relationship Id="rId3" Type="http://schemas.openxmlformats.org/officeDocument/2006/relationships/table" Target="../tables/table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table" Target="../tables/table3.xml"/><Relationship Id="rId3" Type="http://schemas.openxmlformats.org/officeDocument/2006/relationships/table" Target="../tables/table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6.8359375" defaultRowHeight="13.5" zeroHeight="false" outlineLevelRow="0" outlineLevelCol="0"/>
  <cols>
    <col collapsed="false" customWidth="true" hidden="false" outlineLevel="0" max="1" min="1" style="1" width="40.72"/>
    <col collapsed="false" customWidth="true" hidden="false" outlineLevel="0" max="2" min="2" style="1" width="30.38"/>
    <col collapsed="false" customWidth="true" hidden="false" outlineLevel="0" max="3" min="3" style="1" width="22.02"/>
    <col collapsed="false" customWidth="true" hidden="false" outlineLevel="0" max="4" min="4" style="1" width="28.57"/>
    <col collapsed="false" customWidth="true" hidden="false" outlineLevel="0" max="8" min="8" style="1" width="8.73"/>
    <col collapsed="false" customWidth="true" hidden="false" outlineLevel="0" max="10" min="9" style="1" width="8.36"/>
  </cols>
  <sheetData>
    <row r="1" customFormat="false" ht="13.5" hidden="false" customHeight="false" outlineLevel="0" collapsed="false">
      <c r="A1" s="2" t="s">
        <v>0</v>
      </c>
      <c r="B1" s="2"/>
      <c r="C1" s="2"/>
      <c r="D1" s="2"/>
    </row>
    <row r="2" customFormat="false" ht="1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</row>
    <row r="3" customFormat="false" ht="60.75" hidden="false" customHeight="true" outlineLevel="0" collapsed="false">
      <c r="A3" s="1" t="s">
        <v>5</v>
      </c>
      <c r="B3" s="5" t="s">
        <v>6</v>
      </c>
      <c r="C3" s="6" t="s">
        <v>7</v>
      </c>
      <c r="D3" s="6"/>
      <c r="H3" s="7" t="s">
        <v>8</v>
      </c>
      <c r="I3" s="7"/>
    </row>
    <row r="4" customFormat="false" ht="45" hidden="false" customHeight="true" outlineLevel="0" collapsed="false">
      <c r="A4" s="8"/>
      <c r="B4" s="5" t="s">
        <v>9</v>
      </c>
      <c r="C4" s="6"/>
      <c r="D4" s="6" t="s">
        <v>7</v>
      </c>
      <c r="H4" s="9" t="s">
        <v>3</v>
      </c>
      <c r="I4" s="9" t="s">
        <v>10</v>
      </c>
    </row>
    <row r="5" customFormat="false" ht="105" hidden="false" customHeight="false" outlineLevel="0" collapsed="false">
      <c r="A5" s="8"/>
      <c r="B5" s="5" t="s">
        <v>11</v>
      </c>
      <c r="C5" s="6"/>
      <c r="D5" s="6" t="s">
        <v>7</v>
      </c>
      <c r="H5" s="10" t="n">
        <f aca="false">COUNTIFS(C3:C10,Tabela1[[#Headers],[Tak]])</f>
        <v>0</v>
      </c>
      <c r="I5" s="10" t="n">
        <f aca="false">COUNTIFS(D3:D10,Tabela1[[#Headers],[Nie]])</f>
        <v>0</v>
      </c>
    </row>
    <row r="6" customFormat="false" ht="45" hidden="false" customHeight="false" outlineLevel="0" collapsed="false">
      <c r="A6" s="8"/>
      <c r="B6" s="5" t="s">
        <v>12</v>
      </c>
      <c r="C6" s="6" t="s">
        <v>7</v>
      </c>
      <c r="D6" s="6"/>
    </row>
    <row r="7" customFormat="false" ht="68.25" hidden="false" customHeight="true" outlineLevel="0" collapsed="false">
      <c r="A7" s="8"/>
      <c r="B7" s="5" t="s">
        <v>13</v>
      </c>
      <c r="C7" s="6" t="s">
        <v>7</v>
      </c>
      <c r="D7" s="6"/>
    </row>
    <row r="8" customFormat="false" ht="45" hidden="false" customHeight="false" outlineLevel="0" collapsed="false">
      <c r="A8" s="8"/>
      <c r="B8" s="11" t="s">
        <v>14</v>
      </c>
      <c r="C8" s="6" t="s">
        <v>7</v>
      </c>
      <c r="D8" s="6"/>
    </row>
    <row r="9" customFormat="false" ht="45" hidden="false" customHeight="false" outlineLevel="0" collapsed="false">
      <c r="A9" s="8"/>
      <c r="B9" s="5" t="s">
        <v>15</v>
      </c>
      <c r="C9" s="6" t="s">
        <v>7</v>
      </c>
      <c r="D9" s="6"/>
    </row>
    <row r="10" customFormat="false" ht="75" hidden="false" customHeight="false" outlineLevel="0" collapsed="false">
      <c r="A10" s="8"/>
      <c r="B10" s="5" t="s">
        <v>16</v>
      </c>
      <c r="C10" s="6"/>
      <c r="D10" s="6" t="s">
        <v>7</v>
      </c>
    </row>
    <row r="11" customFormat="false" ht="15" hidden="false" customHeight="false" outlineLevel="0" collapsed="false">
      <c r="A11" s="8"/>
      <c r="B11" s="12" t="s">
        <v>17</v>
      </c>
      <c r="C11" s="4" t="s">
        <v>18</v>
      </c>
      <c r="D11" s="4" t="s">
        <v>10</v>
      </c>
    </row>
    <row r="12" customFormat="false" ht="30" hidden="false" customHeight="false" outlineLevel="0" collapsed="false">
      <c r="A12" s="8"/>
      <c r="B12" s="5" t="s">
        <v>19</v>
      </c>
      <c r="C12" s="13"/>
      <c r="D12" s="13" t="s">
        <v>7</v>
      </c>
    </row>
    <row r="13" customFormat="false" ht="108" hidden="false" customHeight="true" outlineLevel="0" collapsed="false">
      <c r="A13" s="8"/>
      <c r="B13" s="5" t="s">
        <v>20</v>
      </c>
      <c r="C13" s="13"/>
      <c r="D13" s="13" t="s">
        <v>7</v>
      </c>
      <c r="H13" s="7" t="s">
        <v>8</v>
      </c>
      <c r="I13" s="7"/>
    </row>
    <row r="14" customFormat="false" ht="72" hidden="false" customHeight="true" outlineLevel="0" collapsed="false">
      <c r="A14" s="8"/>
      <c r="B14" s="5" t="s">
        <v>21</v>
      </c>
      <c r="C14" s="13"/>
      <c r="D14" s="13" t="s">
        <v>7</v>
      </c>
      <c r="H14" s="14" t="s">
        <v>18</v>
      </c>
      <c r="I14" s="15" t="s">
        <v>10</v>
      </c>
    </row>
    <row r="15" customFormat="false" ht="86.25" hidden="false" customHeight="true" outlineLevel="0" collapsed="false">
      <c r="A15" s="8"/>
      <c r="B15" s="5" t="s">
        <v>22</v>
      </c>
      <c r="C15" s="13" t="s">
        <v>7</v>
      </c>
      <c r="D15" s="13"/>
      <c r="H15" s="16" t="n">
        <f aca="false">COUNTIFS(C12:C35,C11)</f>
        <v>0</v>
      </c>
      <c r="I15" s="17" t="n">
        <f aca="false">COUNTIFS(D12:D35,Tabela1[[#Headers],[Nie]])</f>
        <v>0</v>
      </c>
    </row>
    <row r="16" customFormat="false" ht="120" hidden="false" customHeight="false" outlineLevel="0" collapsed="false">
      <c r="A16" s="8"/>
      <c r="B16" s="5" t="s">
        <v>23</v>
      </c>
      <c r="C16" s="13" t="s">
        <v>7</v>
      </c>
      <c r="D16" s="13"/>
      <c r="H16" s="18"/>
      <c r="I16" s="18"/>
    </row>
    <row r="17" customFormat="false" ht="30" hidden="false" customHeight="false" outlineLevel="0" collapsed="false">
      <c r="A17" s="8"/>
      <c r="B17" s="5" t="s">
        <v>24</v>
      </c>
      <c r="C17" s="13"/>
      <c r="D17" s="13" t="s">
        <v>7</v>
      </c>
    </row>
    <row r="18" customFormat="false" ht="15" hidden="false" customHeight="false" outlineLevel="0" collapsed="false">
      <c r="A18" s="8"/>
      <c r="B18" s="19" t="s">
        <v>25</v>
      </c>
      <c r="C18" s="13"/>
      <c r="D18" s="13" t="s">
        <v>7</v>
      </c>
    </row>
    <row r="19" customFormat="false" ht="73.5" hidden="false" customHeight="true" outlineLevel="0" collapsed="false">
      <c r="A19" s="8"/>
      <c r="B19" s="5" t="s">
        <v>26</v>
      </c>
      <c r="C19" s="13"/>
      <c r="D19" s="13" t="s">
        <v>27</v>
      </c>
    </row>
    <row r="20" customFormat="false" ht="60" hidden="false" customHeight="false" outlineLevel="0" collapsed="false">
      <c r="A20" s="8"/>
      <c r="B20" s="5" t="s">
        <v>28</v>
      </c>
      <c r="C20" s="13"/>
      <c r="D20" s="13" t="s">
        <v>29</v>
      </c>
    </row>
    <row r="21" customFormat="false" ht="72.75" hidden="false" customHeight="true" outlineLevel="0" collapsed="false">
      <c r="A21" s="8"/>
      <c r="B21" s="5" t="s">
        <v>30</v>
      </c>
      <c r="C21" s="13"/>
      <c r="D21" s="13" t="s">
        <v>7</v>
      </c>
    </row>
    <row r="22" customFormat="false" ht="76.5" hidden="false" customHeight="true" outlineLevel="0" collapsed="false">
      <c r="A22" s="8"/>
      <c r="B22" s="5" t="s">
        <v>31</v>
      </c>
      <c r="C22" s="13" t="s">
        <v>7</v>
      </c>
      <c r="D22" s="13"/>
    </row>
    <row r="23" customFormat="false" ht="30" hidden="false" customHeight="false" outlineLevel="0" collapsed="false">
      <c r="A23" s="8"/>
      <c r="B23" s="5" t="s">
        <v>32</v>
      </c>
      <c r="C23" s="13"/>
      <c r="D23" s="13" t="s">
        <v>7</v>
      </c>
    </row>
    <row r="24" customFormat="false" ht="107.25" hidden="false" customHeight="true" outlineLevel="0" collapsed="false">
      <c r="A24" s="8"/>
      <c r="B24" s="5" t="s">
        <v>33</v>
      </c>
      <c r="C24" s="13"/>
      <c r="D24" s="13" t="s">
        <v>27</v>
      </c>
    </row>
    <row r="25" customFormat="false" ht="70.5" hidden="false" customHeight="true" outlineLevel="0" collapsed="false">
      <c r="A25" s="8"/>
      <c r="B25" s="5" t="s">
        <v>34</v>
      </c>
      <c r="C25" s="13"/>
      <c r="D25" s="13" t="s">
        <v>7</v>
      </c>
    </row>
    <row r="26" customFormat="false" ht="65.25" hidden="false" customHeight="true" outlineLevel="0" collapsed="false">
      <c r="A26" s="8"/>
      <c r="B26" s="5" t="s">
        <v>35</v>
      </c>
      <c r="C26" s="13"/>
      <c r="D26" s="13" t="s">
        <v>7</v>
      </c>
    </row>
    <row r="27" customFormat="false" ht="36" hidden="false" customHeight="true" outlineLevel="0" collapsed="false">
      <c r="A27" s="8"/>
      <c r="B27" s="5" t="s">
        <v>36</v>
      </c>
      <c r="C27" s="13"/>
      <c r="D27" s="13" t="s">
        <v>7</v>
      </c>
    </row>
    <row r="28" customFormat="false" ht="102.75" hidden="false" customHeight="true" outlineLevel="0" collapsed="false">
      <c r="A28" s="8"/>
      <c r="B28" s="5" t="s">
        <v>37</v>
      </c>
      <c r="C28" s="13"/>
      <c r="D28" s="13" t="s">
        <v>7</v>
      </c>
    </row>
    <row r="29" customFormat="false" ht="75" hidden="false" customHeight="true" outlineLevel="0" collapsed="false">
      <c r="A29" s="8"/>
      <c r="B29" s="5" t="s">
        <v>38</v>
      </c>
      <c r="C29" s="13" t="s">
        <v>7</v>
      </c>
      <c r="D29" s="13"/>
    </row>
    <row r="30" customFormat="false" ht="45.75" hidden="false" customHeight="true" outlineLevel="0" collapsed="false">
      <c r="A30" s="8"/>
      <c r="B30" s="5" t="s">
        <v>39</v>
      </c>
      <c r="C30" s="13"/>
      <c r="D30" s="13" t="s">
        <v>7</v>
      </c>
    </row>
    <row r="31" customFormat="false" ht="57" hidden="false" customHeight="true" outlineLevel="0" collapsed="false">
      <c r="A31" s="8"/>
      <c r="B31" s="5" t="s">
        <v>40</v>
      </c>
      <c r="C31" s="13"/>
      <c r="D31" s="13" t="s">
        <v>7</v>
      </c>
    </row>
    <row r="32" customFormat="false" ht="65.25" hidden="false" customHeight="true" outlineLevel="0" collapsed="false">
      <c r="A32" s="8"/>
      <c r="B32" s="5" t="s">
        <v>41</v>
      </c>
      <c r="C32" s="13"/>
      <c r="D32" s="13" t="s">
        <v>7</v>
      </c>
    </row>
    <row r="33" customFormat="false" ht="39" hidden="false" customHeight="true" outlineLevel="0" collapsed="false">
      <c r="A33" s="8"/>
      <c r="B33" s="5" t="s">
        <v>42</v>
      </c>
      <c r="C33" s="13" t="s">
        <v>7</v>
      </c>
      <c r="D33" s="13"/>
    </row>
    <row r="34" customFormat="false" ht="66.75" hidden="false" customHeight="true" outlineLevel="0" collapsed="false">
      <c r="A34" s="8"/>
      <c r="B34" s="5" t="s">
        <v>43</v>
      </c>
      <c r="C34" s="13" t="s">
        <v>7</v>
      </c>
      <c r="D34" s="13"/>
    </row>
    <row r="35" customFormat="false" ht="62.25" hidden="false" customHeight="true" outlineLevel="0" collapsed="false">
      <c r="A35" s="8"/>
      <c r="B35" s="5" t="s">
        <v>44</v>
      </c>
      <c r="C35" s="13"/>
      <c r="D35" s="13" t="s">
        <v>27</v>
      </c>
    </row>
    <row r="36" customFormat="false" ht="13.5" hidden="false" customHeight="false" outlineLevel="0" collapsed="false">
      <c r="B36" s="0"/>
    </row>
  </sheetData>
  <mergeCells count="3">
    <mergeCell ref="A1:D1"/>
    <mergeCell ref="H3:I3"/>
    <mergeCell ref="H13:I1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6.8359375" defaultRowHeight="13.5" zeroHeight="false" outlineLevelRow="0" outlineLevelCol="0"/>
  <cols>
    <col collapsed="false" customWidth="true" hidden="false" outlineLevel="0" max="1" min="1" style="1" width="44.61"/>
    <col collapsed="false" customWidth="true" hidden="false" outlineLevel="0" max="2" min="2" style="1" width="23.92"/>
    <col collapsed="false" customWidth="true" hidden="false" outlineLevel="0" max="3" min="3" style="1" width="28.09"/>
    <col collapsed="false" customWidth="true" hidden="false" outlineLevel="0" max="4" min="4" style="1" width="30.09"/>
    <col collapsed="false" customWidth="true" hidden="true" outlineLevel="0" max="5" min="5" style="1" width="2.47"/>
    <col collapsed="false" customWidth="true" hidden="true" outlineLevel="0" max="6" min="6" style="1" width="9.97"/>
    <col collapsed="false" customWidth="true" hidden="false" outlineLevel="0" max="10" min="10" style="1" width="3.13"/>
    <col collapsed="false" customWidth="true" hidden="false" outlineLevel="0" max="12" min="11" style="1" width="8.36"/>
  </cols>
  <sheetData>
    <row r="1" customFormat="false" ht="15" hidden="false" customHeight="false" outlineLevel="0" collapsed="false">
      <c r="A1" s="20" t="s">
        <v>45</v>
      </c>
      <c r="B1" s="20"/>
      <c r="C1" s="20"/>
      <c r="D1" s="20"/>
      <c r="E1" s="20"/>
      <c r="F1" s="20"/>
    </row>
    <row r="2" customFormat="false" ht="15" hidden="false" customHeight="false" outlineLevel="0" collapsed="false">
      <c r="A2" s="21" t="s">
        <v>1</v>
      </c>
      <c r="B2" s="22" t="s">
        <v>46</v>
      </c>
      <c r="C2" s="22" t="s">
        <v>18</v>
      </c>
      <c r="D2" s="22" t="s">
        <v>10</v>
      </c>
      <c r="E2" s="23"/>
      <c r="F2" s="23"/>
    </row>
    <row r="3" customFormat="false" ht="42" hidden="false" customHeight="true" outlineLevel="0" collapsed="false">
      <c r="A3" s="24" t="s">
        <v>47</v>
      </c>
      <c r="B3" s="25" t="s">
        <v>48</v>
      </c>
      <c r="C3" s="26" t="s">
        <v>49</v>
      </c>
      <c r="D3" s="26"/>
      <c r="E3" s="23"/>
      <c r="F3" s="23"/>
      <c r="K3" s="27" t="s">
        <v>8</v>
      </c>
      <c r="L3" s="27"/>
    </row>
    <row r="4" customFormat="false" ht="47.25" hidden="false" customHeight="true" outlineLevel="0" collapsed="false">
      <c r="A4" s="24"/>
      <c r="B4" s="25" t="s">
        <v>50</v>
      </c>
      <c r="C4" s="26"/>
      <c r="D4" s="26" t="s">
        <v>7</v>
      </c>
      <c r="E4" s="23"/>
      <c r="F4" s="23"/>
      <c r="K4" s="9" t="s">
        <v>51</v>
      </c>
      <c r="L4" s="9" t="s">
        <v>52</v>
      </c>
    </row>
    <row r="5" customFormat="false" ht="98.15" hidden="false" customHeight="false" outlineLevel="0" collapsed="false">
      <c r="A5" s="24"/>
      <c r="B5" s="25" t="s">
        <v>53</v>
      </c>
      <c r="C5" s="26" t="s">
        <v>7</v>
      </c>
      <c r="D5" s="26"/>
      <c r="E5" s="23"/>
      <c r="F5" s="23"/>
      <c r="K5" s="10" t="n">
        <f aca="false">COUNTIFS(C3:C8,Tabela3[[#Headers],[TAK]])</f>
        <v>0</v>
      </c>
      <c r="L5" s="10" t="n">
        <f aca="false">COUNTIFS(D3:D8,Tabela3[[#Headers],[NIE]])</f>
        <v>0</v>
      </c>
    </row>
    <row r="6" customFormat="false" ht="69.75" hidden="false" customHeight="false" outlineLevel="0" collapsed="false">
      <c r="A6" s="24"/>
      <c r="B6" s="25" t="s">
        <v>54</v>
      </c>
      <c r="C6" s="26"/>
      <c r="D6" s="26" t="s">
        <v>7</v>
      </c>
      <c r="E6" s="23"/>
      <c r="F6" s="23"/>
    </row>
    <row r="7" customFormat="false" ht="90.75" hidden="false" customHeight="true" outlineLevel="0" collapsed="false">
      <c r="A7" s="24"/>
      <c r="B7" s="25" t="s">
        <v>55</v>
      </c>
      <c r="C7" s="26" t="s">
        <v>7</v>
      </c>
      <c r="D7" s="26"/>
      <c r="E7" s="23"/>
      <c r="F7" s="23"/>
    </row>
    <row r="8" customFormat="false" ht="69.75" hidden="false" customHeight="false" outlineLevel="0" collapsed="false">
      <c r="A8" s="24"/>
      <c r="B8" s="25" t="s">
        <v>56</v>
      </c>
      <c r="C8" s="26" t="s">
        <v>7</v>
      </c>
      <c r="D8" s="26"/>
      <c r="E8" s="23"/>
      <c r="F8" s="23"/>
    </row>
    <row r="9" customFormat="false" ht="15" hidden="false" customHeight="false" outlineLevel="0" collapsed="false">
      <c r="A9" s="24"/>
      <c r="B9" s="28" t="s">
        <v>57</v>
      </c>
      <c r="C9" s="29" t="s">
        <v>3</v>
      </c>
      <c r="D9" s="30" t="s">
        <v>4</v>
      </c>
      <c r="E9" s="23"/>
      <c r="F9" s="23"/>
    </row>
    <row r="10" customFormat="false" ht="42" hidden="false" customHeight="true" outlineLevel="0" collapsed="false">
      <c r="A10" s="24"/>
      <c r="B10" s="31" t="s">
        <v>58</v>
      </c>
      <c r="C10" s="26"/>
      <c r="D10" s="26" t="s">
        <v>7</v>
      </c>
      <c r="E10" s="23"/>
      <c r="F10" s="23"/>
      <c r="K10" s="27" t="s">
        <v>8</v>
      </c>
      <c r="L10" s="27"/>
    </row>
    <row r="11" customFormat="false" ht="69.75" hidden="false" customHeight="false" outlineLevel="0" collapsed="false">
      <c r="A11" s="24"/>
      <c r="B11" s="25" t="s">
        <v>59</v>
      </c>
      <c r="C11" s="26"/>
      <c r="D11" s="26" t="s">
        <v>7</v>
      </c>
      <c r="E11" s="23"/>
      <c r="F11" s="23"/>
      <c r="K11" s="9" t="s">
        <v>51</v>
      </c>
      <c r="L11" s="9" t="s">
        <v>52</v>
      </c>
    </row>
    <row r="12" customFormat="false" ht="69.75" hidden="false" customHeight="false" outlineLevel="0" collapsed="false">
      <c r="A12" s="24"/>
      <c r="B12" s="25" t="s">
        <v>60</v>
      </c>
      <c r="C12" s="26"/>
      <c r="D12" s="26" t="s">
        <v>7</v>
      </c>
      <c r="E12" s="23"/>
      <c r="F12" s="23"/>
      <c r="K12" s="10" t="n">
        <f aca="false">COUNTIFS(C10:C17,C9)</f>
        <v>0</v>
      </c>
      <c r="L12" s="10" t="n">
        <f aca="false">COUNTIFS(D10:D17,D9)</f>
        <v>0</v>
      </c>
    </row>
    <row r="13" customFormat="false" ht="84" hidden="false" customHeight="false" outlineLevel="0" collapsed="false">
      <c r="A13" s="24"/>
      <c r="B13" s="25" t="s">
        <v>61</v>
      </c>
      <c r="C13" s="26"/>
      <c r="D13" s="26" t="s">
        <v>7</v>
      </c>
      <c r="E13" s="23"/>
      <c r="F13" s="23"/>
    </row>
    <row r="14" customFormat="false" ht="97.5" hidden="false" customHeight="false" outlineLevel="0" collapsed="false">
      <c r="A14" s="24"/>
      <c r="B14" s="25" t="s">
        <v>62</v>
      </c>
      <c r="C14" s="26"/>
      <c r="D14" s="26" t="s">
        <v>7</v>
      </c>
      <c r="E14" s="23"/>
      <c r="F14" s="23"/>
    </row>
    <row r="15" customFormat="false" ht="69.75" hidden="false" customHeight="false" outlineLevel="0" collapsed="false">
      <c r="A15" s="24"/>
      <c r="B15" s="25" t="s">
        <v>63</v>
      </c>
      <c r="C15" s="26"/>
      <c r="D15" s="26" t="s">
        <v>7</v>
      </c>
      <c r="E15" s="23"/>
      <c r="F15" s="23"/>
    </row>
    <row r="16" customFormat="false" ht="42" hidden="false" customHeight="false" outlineLevel="0" collapsed="false">
      <c r="A16" s="24"/>
      <c r="B16" s="25" t="s">
        <v>64</v>
      </c>
      <c r="C16" s="26"/>
      <c r="D16" s="26" t="s">
        <v>7</v>
      </c>
      <c r="E16" s="23"/>
      <c r="F16" s="23"/>
    </row>
    <row r="17" customFormat="false" ht="42" hidden="false" customHeight="false" outlineLevel="0" collapsed="false">
      <c r="A17" s="24"/>
      <c r="B17" s="25" t="s">
        <v>65</v>
      </c>
      <c r="C17" s="26"/>
      <c r="D17" s="26" t="s">
        <v>7</v>
      </c>
      <c r="E17" s="23"/>
      <c r="F17" s="23"/>
    </row>
  </sheetData>
  <mergeCells count="3">
    <mergeCell ref="A1:F1"/>
    <mergeCell ref="K3:L3"/>
    <mergeCell ref="K10:L1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0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2023-09-08T06:08:00Z</dcterms:created>
  <dc:creator>Aleksandra Rombalska</dc:creator>
  <dc:description/>
  <dc:language>pl-PL</dc:language>
  <cp:lastModifiedBy/>
  <cp:lastPrinted>2023-10-30T10:19:00Z</cp:lastPrinted>
  <dcterms:modified xsi:type="dcterms:W3CDTF">2023-11-17T12:47:36Z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5DF4CC61CBEE48DAAF7977DCD69388AE_13</vt:lpwstr>
  </property>
  <property fmtid="{D5CDD505-2E9C-101B-9397-08002B2CF9AE}" pid="3" name="KSOProductBuildVer">
    <vt:lpwstr>1045-12.2.0.13266</vt:lpwstr>
  </property>
</Properties>
</file>